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<sst xmlns="http://schemas.openxmlformats.org/spreadsheetml/2006/main" count="36" uniqueCount="36">
  <si>
    <t>Semtech Corporation (SMTC)</t>
  </si>
  <si>
    <t>Valuation model · Forward EV/Sales scenario model (FY27E revenue)</t>
  </si>
  <si>
    <t>Rating</t>
  </si>
  <si>
    <t>Hold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</si>
  <si>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</si>
  <si>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</si>
  <si>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</si>
  <si>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</si>
  <si>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</si>
  <si>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</si>
  <si>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30 / 40 / 30 %</t>
  </si>
  <si>
    <t>Blended fair value</t>
  </si>
  <si>
    <t>Shares out (B, diluted)</t>
  </si>
  <si>
    <t>Net debt ($B)</t>
  </si>
  <si>
    <t>As of</t>
  </si>
  <si>
    <t>Jul 15, 2026</t>
  </si>
  <si>
    <t>Thesis</t>
  </si>
  <si>
    <t>Semtech's CopperEdge active-copper interconnect is a real AI data-center ramp: record FY26 data-center revenue $223M (+58%), guided &gt;50% in FY27, 1.6T shipping toward a 3.2T roadmap and a hyperscaler design win. But after a +157% 52-week run at ~46x forward earnings and ~12x sales, the multiple already prices near-flawless execution against a mix still ~two-thirds slower analog / IoT. Hold, $150 base PT: own the franchise, respect the price. One forward EV/Sales model on FY27E revenue yields bull $205 / base $150 / bear $95, weighted 30/40/30 to a blended $150.</t>
  </si>
  <si>
    <t>Illustrative research sample — not investment advice. Assumptions are explicit and meant to be changed; editing the Valuation Model inputs recomputes the price target. Figures as of Jul 15, 2026; the live dashboard carries the current view.</t>
  </si>
  <si>
    <t>SMTC — scenario valuation build</t>
  </si>
  <si>
    <t>Line item</t>
  </si>
  <si>
    <t>Bear</t>
  </si>
  <si>
    <t>Base</t>
  </si>
  <si>
    <t>Bull</t>
  </si>
  <si>
    <t>FY27E revenue ($B)</t>
  </si>
  <si>
    <t>EV/Sales multiple (x)</t>
  </si>
  <si>
    <t>Enterprise value ($B)</t>
  </si>
  <si>
    <t>Less: net debt ($B)</t>
  </si>
  <si>
    <t>Equity value ($B)</t>
  </si>
  <si>
    <t>Diluted shares (B)</t>
  </si>
  <si>
    <t>Price target ($)</t>
  </si>
  <si>
    <t>Base PT reconciles to the dashboard target of $150 (bull $205 / bear $95).</t>
  </si>
  <si>
    <t>SMTC — base-case PT sensitivity</t>
  </si>
  <si>
    <t>EV/Sales multiple (x)  ⟍  FY27E revenue ($B)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</si>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</sst>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&quot;x&quot;"/>
    <numFmt numFmtId="168" formatCode="#,##0.000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115E59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115E59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115E59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4" fontId="0" fillId="0" borderId="1" xfId="0" applyNumberFormat="1" applyBorder="1"/>
    <xf numFmtId="4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4" fontId="7" fillId="2" borderId="1" xfId="0" applyNumberFormat="1" applyFont="1" applyFill="1" applyBorder="1" applyAlignment="1">
      <alignment horizontal="right"/>
    </xf>
    <xf numFmtId="167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137.84</v>
      </c>
    </row>
    <row r="6" spans="1:2" x14ac:dyDescent="0.25">
      <c r="A6" s="3" t="s">
        <v>5</v>
      </c>
      <c r="B6" s="5">
        <v>150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205</v>
      </c>
    </row>
    <row r="9" spans="1:2" x14ac:dyDescent="0.25">
      <c r="A9" s="3" t="s">
        <v>8</v>
      </c>
      <c r="B9" s="5">
        <v>95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((0.3*95)+(0.4*150)+(0.3*205))</f>
      </c>
    </row>
    <row r="12" spans="1:2" x14ac:dyDescent="0.25">
      <c r="A12" s="3" t="s">
        <v>12</v>
      </c>
      <c r="B12" s="7">
        <v>0.09315</v>
      </c>
    </row>
    <row r="13" spans="1:2" x14ac:dyDescent="0.25">
      <c r="A13" s="3" t="s">
        <v>13</v>
      </c>
      <c r="B13" s="7">
        <v>0.354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14">
        <v>1.3</v>
      </c>
      <c r="C4" s="15">
        <v>1.42</v>
      </c>
      <c r="D4" s="14">
        <v>1.5</v>
      </c>
    </row>
    <row r="5" spans="1:4" x14ac:dyDescent="0.25">
      <c r="A5" s="4" t="s">
        <v>25</v>
      </c>
      <c r="B5" s="16">
        <v>7.1</v>
      </c>
      <c r="C5" s="17">
        <v>10.1</v>
      </c>
      <c r="D5" s="16">
        <v>13</v>
      </c>
    </row>
    <row r="6" spans="1:4" x14ac:dyDescent="0.25">
      <c r="A6" s="4" t="s">
        <v>26</v>
      </c>
      <c r="B6" s="14">
        <f>B4*B5</f>
      </c>
      <c r="C6" s="15">
        <f>C4*C5</f>
      </c>
      <c r="D6" s="14">
        <f>D4*D5</f>
      </c>
    </row>
    <row r="7" spans="1:4" x14ac:dyDescent="0.25">
      <c r="A7" s="4" t="s">
        <v>27</v>
      </c>
      <c r="B7" s="18">
        <v>0.354</v>
      </c>
      <c r="C7" s="19">
        <v>0.354</v>
      </c>
      <c r="D7" s="18">
        <v>0.354</v>
      </c>
    </row>
    <row r="8" spans="1:4" x14ac:dyDescent="0.25">
      <c r="A8" s="4" t="s">
        <v>28</v>
      </c>
      <c r="B8" s="14">
        <f>B6-B7</f>
      </c>
      <c r="C8" s="15">
        <f>C6-C7</f>
      </c>
      <c r="D8" s="14">
        <f>D6-D7</f>
      </c>
    </row>
    <row r="9" spans="1:4" x14ac:dyDescent="0.25">
      <c r="A9" s="4" t="s">
        <v>29</v>
      </c>
      <c r="B9" s="18">
        <v>0.09315</v>
      </c>
      <c r="C9" s="19">
        <v>0.09315</v>
      </c>
      <c r="D9" s="18">
        <v>0.09315</v>
      </c>
    </row>
    <row r="10" spans="1:4" x14ac:dyDescent="0.25">
      <c r="A10" s="20" t="s">
        <v>30</v>
      </c>
      <c r="B10" s="21">
        <f>B8/B9</f>
      </c>
      <c r="C10" s="22">
        <f>C8/C9</f>
      </c>
      <c r="D10" s="21">
        <f>D8/D9</f>
      </c>
    </row>
    <row r="12" spans="1:4" x14ac:dyDescent="0.25">
      <c r="A12" s="23" t="s">
        <v>31</v>
      </c>
      <c r="B12" s="23"/>
      <c r="C12" s="23"/>
      <c r="D12" s="23"/>
    </row>
  </sheetData>
  <mergeCells count="2">
    <mergeCell ref="A1:D1"/>
    <mergeCell ref="A12:D1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32</v>
      </c>
      <c r="B1" s="11"/>
      <c r="C1" s="11"/>
      <c r="D1" s="11"/>
      <c r="E1" s="11"/>
      <c r="F1" s="11"/>
      <c r="G1" s="11"/>
    </row>
    <row r="3" spans="1:1" x14ac:dyDescent="0.25">
      <c r="A3" s="24" t="s">
        <v>33</v>
      </c>
    </row>
    <row r="4" spans="1:6" x14ac:dyDescent="0.25">
      <c r="A4" s="25" t="s">
        <v>34</v>
      </c>
      <c r="B4" s="26">
        <v>1.2</v>
      </c>
      <c r="C4" s="26">
        <v>1.3</v>
      </c>
      <c r="D4" s="26">
        <v>1.42</v>
      </c>
      <c r="E4" s="26">
        <v>1.5</v>
      </c>
      <c r="F4" s="26">
        <v>1.6</v>
      </c>
    </row>
    <row r="5" spans="1:6" x14ac:dyDescent="0.25">
      <c r="A5" s="27">
        <v>6</v>
      </c>
      <c r="B5" s="28">
        <v>73.49436392914653</v>
      </c>
      <c r="C5" s="28">
        <v>79.93558776167473</v>
      </c>
      <c r="D5" s="28">
        <v>87.66505636070855</v>
      </c>
      <c r="E5" s="28">
        <v>92.81803542673109</v>
      </c>
      <c r="F5" s="28">
        <v>99.25925925925928</v>
      </c>
    </row>
    <row r="6" spans="1:6" x14ac:dyDescent="0.25">
      <c r="A6" s="27">
        <v>7.1</v>
      </c>
      <c r="B6" s="28">
        <v>87.66505636070855</v>
      </c>
      <c r="C6" s="28">
        <v>95.28717122920023</v>
      </c>
      <c r="D6" s="28">
        <v>104.43370907139023</v>
      </c>
      <c r="E6" s="28">
        <v>110.53140096618357</v>
      </c>
      <c r="F6" s="28">
        <v>118.15351583467526</v>
      </c>
    </row>
    <row r="7" spans="1:6" x14ac:dyDescent="0.25">
      <c r="A7" s="27">
        <v>10.1</v>
      </c>
      <c r="B7" s="28">
        <v>126.31239935587762</v>
      </c>
      <c r="C7" s="28">
        <v>137.1551261406334</v>
      </c>
      <c r="D7" s="29">
        <v>150.1663982823403</v>
      </c>
      <c r="E7" s="28">
        <v>158.84057971014494</v>
      </c>
      <c r="F7" s="28">
        <v>169.6833064949007</v>
      </c>
    </row>
    <row r="8" spans="1:6" x14ac:dyDescent="0.25">
      <c r="A8" s="27">
        <v>13</v>
      </c>
      <c r="B8" s="28">
        <v>163.67149758454107</v>
      </c>
      <c r="C8" s="28">
        <v>177.62748255501882</v>
      </c>
      <c r="D8" s="28">
        <v>194.37466451959207</v>
      </c>
      <c r="E8" s="28">
        <v>205.53945249597425</v>
      </c>
      <c r="F8" s="28">
        <v>219.495437466452</v>
      </c>
    </row>
    <row r="9" spans="1:6" x14ac:dyDescent="0.25">
      <c r="A9" s="27">
        <v>15</v>
      </c>
      <c r="B9" s="28">
        <v>189.4363929146538</v>
      </c>
      <c r="C9" s="28">
        <v>205.53945249597425</v>
      </c>
      <c r="D9" s="28">
        <v>224.86312399355876</v>
      </c>
      <c r="E9" s="28">
        <v>237.74557165861515</v>
      </c>
      <c r="F9" s="28">
        <v>253.8486312399356</v>
      </c>
    </row>
    <row r="11" spans="1:7" x14ac:dyDescent="0.25">
      <c r="A11" s="23" t="s">
        <v>35</v>
      </c>
      <c r="B11" s="23"/>
      <c r="C11" s="23"/>
      <c r="D11" s="23"/>
      <c r="E11" s="23"/>
      <c r="F11" s="23"/>
      <c r="G11" s="23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2026-07-22T12:19:53Z</dcterms:modified>
</cp:coreProperties>
</file>