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<sst xmlns="http://schemas.openxmlformats.org/spreadsheetml/2006/main" count="36" uniqueCount="36">
  <si>
    <t>Marvell Technology, Inc. (MRVL)</t>
  </si>
  <si>
    <t>Valuation model · Forward EV/Sales on FY2028E revenue (PT = FY28E rev x EV/Sales - net debt / diluted shares)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</si>
  <si>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</si>
  <si>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</si>
  <si>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</si>
  <si>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</si>
  <si>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</si>
  <si>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</si>
  <si>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</si>
  <si>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</si>
  <si>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55 / 20 %</t>
  </si>
  <si>
    <t>Blended fair value</t>
  </si>
  <si>
    <t>Shares out (B, diluted)</t>
  </si>
  <si>
    <t>Net debt ($B)</t>
  </si>
  <si>
    <t>As of</t>
  </si>
  <si>
    <t>Jun 26, 2026</t>
  </si>
  <si>
    <t>Thesis</t>
  </si>
  <si>
    <t>Marvell is the public market's #2 AI custom-silicon and optical-interconnect franchise (18 active programs; AWS Trainium, Microsoft Maia/Cobalt, Google in talks), but after a +231% YTD run to ~$267 it trades at ~20x NTM EV/Sales and ~66x forward EPS — a ~70% premium to net-cash leader AVGO and above both our $255 base PT and the ~$242 Street consensus. This is a valuation call, not a thesis call: the base case anchors FY28E revenue of $16.5B at a still-premium 13.6x EV/Sales, normalizing toward (but above) AVGO. We turn constructive on a pullback toward the high-$100s/low-$200s or a confirmed third-leg catalyst (a named Google program) lifting the FY28 base above $16.5B.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</si>
  <si>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</si>
  <si>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MRVL — scenario valuation build</t>
  </si>
  <si>
    <t>Line item</t>
  </si>
  <si>
    <t>Bear</t>
  </si>
  <si>
    <t>Base</t>
  </si>
  <si>
    <t>Bull</t>
  </si>
  <si>
    <t>FY28E revenue ($B)</t>
  </si>
  <si>
    <t>EV/Sales multiple (x)</t>
  </si>
  <si>
    <t>Enterprise value ($B)</t>
  </si>
  <si>
    <t>Less: net debt ($B)</t>
  </si>
  <si>
    <t>Equity value ($B)</t>
  </si>
  <si>
    <t>Diluted shares (B)</t>
  </si>
  <si>
    <t>Price target ($)</t>
  </si>
  <si>
    <t>Base PT reconciles to the dashboard target of $255 (bull $320 / bear $200).</t>
  </si>
  <si>
    <t>MRVL — base-case PT sensitivity</t>
  </si>
  <si>
    <t>FY28E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</si>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</sst>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0D7B8A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D7B8A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D7B8A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266.77</v>
      </c>
    </row>
    <row r="6" spans="1:2" x14ac:dyDescent="0.25">
      <c r="A6" s="3" t="s">
        <v>5</v>
      </c>
      <c r="B6" s="5">
        <v>255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320</v>
      </c>
    </row>
    <row r="9" spans="1:2" x14ac:dyDescent="0.25">
      <c r="A9" s="3" t="s">
        <v>8</v>
      </c>
      <c r="B9" s="5">
        <v>200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((0.25*200)+(0.55*255)+(0.2*320))</f>
      </c>
    </row>
    <row r="12" spans="1:2" x14ac:dyDescent="0.25">
      <c r="A12" s="3" t="s">
        <v>12</v>
      </c>
      <c r="B12" s="7">
        <v>0.875</v>
      </c>
    </row>
    <row r="13" spans="1:2" x14ac:dyDescent="0.25">
      <c r="A13" s="3" t="s">
        <v>13</v>
      </c>
      <c r="B13" s="7">
        <v>1.4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14.5</v>
      </c>
      <c r="C4" s="14">
        <v>16.5</v>
      </c>
      <c r="D4" s="7">
        <v>18</v>
      </c>
    </row>
    <row r="5" spans="1:4" x14ac:dyDescent="0.25">
      <c r="A5" s="4" t="s">
        <v>25</v>
      </c>
      <c r="B5" s="15">
        <v>12.2</v>
      </c>
      <c r="C5" s="16">
        <v>13.6</v>
      </c>
      <c r="D5" s="15">
        <v>15.6</v>
      </c>
    </row>
    <row r="6" spans="1:4" x14ac:dyDescent="0.25">
      <c r="A6" s="4" t="s">
        <v>26</v>
      </c>
      <c r="B6" s="17">
        <f>B4*B5</f>
      </c>
      <c r="C6" s="18">
        <f>C4*C5</f>
      </c>
      <c r="D6" s="17">
        <f>D4*D5</f>
      </c>
    </row>
    <row r="7" spans="1:4" x14ac:dyDescent="0.25">
      <c r="A7" s="4" t="s">
        <v>27</v>
      </c>
      <c r="B7" s="7">
        <v>1.9</v>
      </c>
      <c r="C7" s="14">
        <v>1.4</v>
      </c>
      <c r="D7" s="7">
        <v>0.8</v>
      </c>
    </row>
    <row r="8" spans="1:4" x14ac:dyDescent="0.25">
      <c r="A8" s="4" t="s">
        <v>28</v>
      </c>
      <c r="B8" s="17">
        <f>B6-B7</f>
      </c>
      <c r="C8" s="18">
        <f>C6-C7</f>
      </c>
      <c r="D8" s="17">
        <f>D6-D7</f>
      </c>
    </row>
    <row r="9" spans="1:4" x14ac:dyDescent="0.25">
      <c r="A9" s="4" t="s">
        <v>29</v>
      </c>
      <c r="B9" s="19">
        <v>0.875</v>
      </c>
      <c r="C9" s="20">
        <v>0.875</v>
      </c>
      <c r="D9" s="19">
        <v>0.875</v>
      </c>
    </row>
    <row r="10" spans="1:4" x14ac:dyDescent="0.25">
      <c r="A10" s="21" t="s">
        <v>30</v>
      </c>
      <c r="B10" s="22">
        <f>B8/B9</f>
      </c>
      <c r="C10" s="23">
        <f>C8/C9</f>
      </c>
      <c r="D10" s="22">
        <f>D8/D9</f>
      </c>
    </row>
    <row r="12" spans="1:4" x14ac:dyDescent="0.25">
      <c r="A12" s="24" t="s">
        <v>31</v>
      </c>
      <c r="B12" s="24"/>
      <c r="C12" s="24"/>
      <c r="D12" s="24"/>
    </row>
  </sheetData>
  <mergeCells count="2">
    <mergeCell ref="A1:D1"/>
    <mergeCell ref="A12:D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32</v>
      </c>
      <c r="B1" s="11"/>
      <c r="C1" s="11"/>
      <c r="D1" s="11"/>
      <c r="E1" s="11"/>
      <c r="F1" s="11"/>
      <c r="G1" s="11"/>
    </row>
    <row r="3" spans="1:1" x14ac:dyDescent="0.25">
      <c r="A3" s="25" t="s">
        <v>33</v>
      </c>
    </row>
    <row r="4" spans="1:6" x14ac:dyDescent="0.25">
      <c r="A4" s="26" t="s">
        <v>34</v>
      </c>
      <c r="B4" s="27">
        <v>10</v>
      </c>
      <c r="C4" s="27">
        <v>12</v>
      </c>
      <c r="D4" s="27">
        <v>13.6</v>
      </c>
      <c r="E4" s="27">
        <v>15.6</v>
      </c>
      <c r="F4" s="27">
        <v>17</v>
      </c>
    </row>
    <row r="5" spans="1:6" x14ac:dyDescent="0.25">
      <c r="A5" s="28">
        <v>13</v>
      </c>
      <c r="B5" s="29">
        <v>146.97142857142856</v>
      </c>
      <c r="C5" s="29">
        <v>176.68571428571428</v>
      </c>
      <c r="D5" s="29">
        <v>200.45714285714283</v>
      </c>
      <c r="E5" s="29">
        <v>230.17142857142855</v>
      </c>
      <c r="F5" s="29">
        <v>250.97142857142856</v>
      </c>
    </row>
    <row r="6" spans="1:6" x14ac:dyDescent="0.25">
      <c r="A6" s="28">
        <v>14.5</v>
      </c>
      <c r="B6" s="29">
        <v>164.1142857142857</v>
      </c>
      <c r="C6" s="29">
        <v>197.25714285714284</v>
      </c>
      <c r="D6" s="29">
        <v>223.77142857142854</v>
      </c>
      <c r="E6" s="29">
        <v>256.9142857142857</v>
      </c>
      <c r="F6" s="29">
        <v>280.1142857142857</v>
      </c>
    </row>
    <row r="7" spans="1:6" x14ac:dyDescent="0.25">
      <c r="A7" s="28">
        <v>16.5</v>
      </c>
      <c r="B7" s="29">
        <v>186.97142857142856</v>
      </c>
      <c r="C7" s="29">
        <v>224.68571428571428</v>
      </c>
      <c r="D7" s="30">
        <v>254.85714285714286</v>
      </c>
      <c r="E7" s="29">
        <v>292.57142857142856</v>
      </c>
      <c r="F7" s="29">
        <v>318.9714285714286</v>
      </c>
    </row>
    <row r="8" spans="1:6" x14ac:dyDescent="0.25">
      <c r="A8" s="28">
        <v>18</v>
      </c>
      <c r="B8" s="29">
        <v>204.1142857142857</v>
      </c>
      <c r="C8" s="29">
        <v>245.25714285714284</v>
      </c>
      <c r="D8" s="29">
        <v>278.1714285714285</v>
      </c>
      <c r="E8" s="29">
        <v>319.31428571428575</v>
      </c>
      <c r="F8" s="29">
        <v>348.11428571428576</v>
      </c>
    </row>
    <row r="9" spans="1:6" x14ac:dyDescent="0.25">
      <c r="A9" s="28">
        <v>19</v>
      </c>
      <c r="B9" s="29">
        <v>215.54285714285714</v>
      </c>
      <c r="C9" s="29">
        <v>258.9714285714286</v>
      </c>
      <c r="D9" s="29">
        <v>293.7142857142857</v>
      </c>
      <c r="E9" s="29">
        <v>337.14285714285717</v>
      </c>
      <c r="F9" s="29">
        <v>367.54285714285714</v>
      </c>
    </row>
    <row r="11" spans="1:7" x14ac:dyDescent="0.25">
      <c r="A11" s="24" t="s">
        <v>35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